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codeName="ThisWorkbook" defaultThemeVersion="124226"/>
  <xr:revisionPtr revIDLastSave="0" documentId="8_{2DDD6FEA-F8DE-4AE9-BB5A-8BCE71B57B5F}" xr6:coauthVersionLast="45" xr6:coauthVersionMax="45" xr10:uidLastSave="{00000000-0000-0000-0000-000000000000}"/>
  <bookViews>
    <workbookView xWindow="-15" yWindow="0" windowWidth="19230" windowHeight="15585" tabRatio="805" xr2:uid="{00000000-000D-0000-FFFF-FFFF00000000}"/>
  </bookViews>
  <sheets>
    <sheet name="Income Statement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1" l="1"/>
  <c r="C7" i="21" l="1"/>
  <c r="C12" i="21" s="1"/>
  <c r="C14" i="21" s="1"/>
  <c r="C16" i="21" s="1"/>
  <c r="D4" i="21"/>
  <c r="D7" i="21" s="1"/>
  <c r="D12" i="21" s="1"/>
  <c r="D14" i="21" s="1"/>
  <c r="D16" i="21" s="1"/>
</calcChain>
</file>

<file path=xl/sharedStrings.xml><?xml version="1.0" encoding="utf-8"?>
<sst xmlns="http://schemas.openxmlformats.org/spreadsheetml/2006/main" count="19" uniqueCount="19">
  <si>
    <t xml:space="preserve">Research and development </t>
  </si>
  <si>
    <t>Sales and marketing</t>
  </si>
  <si>
    <t xml:space="preserve">General and administrative </t>
  </si>
  <si>
    <t>Restructuring</t>
  </si>
  <si>
    <t>Operating income</t>
  </si>
  <si>
    <t>Other income, net</t>
  </si>
  <si>
    <t>Income before income taxes</t>
  </si>
  <si>
    <t>Net income</t>
  </si>
  <si>
    <t>Revenue</t>
  </si>
  <si>
    <t>Provision for income taxes</t>
  </si>
  <si>
    <t>Gross margin</t>
  </si>
  <si>
    <t>Account</t>
  </si>
  <si>
    <t>AccountID</t>
  </si>
  <si>
    <t>2018</t>
  </si>
  <si>
    <t>2017</t>
  </si>
  <si>
    <t>Product revenue</t>
  </si>
  <si>
    <t>Service and other revenue</t>
  </si>
  <si>
    <t>Product cost</t>
  </si>
  <si>
    <t>Service and 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</si>
</sst>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_);\(#,##0.0\)"/>
    <numFmt numFmtId="169" formatCode="#,##0.0\ ;\(#,##0.0\)"/>
    <numFmt numFmtId="170" formatCode="#,##0\ ;\(#,##0.0\)"/>
    <numFmt numFmtId="171" formatCode="&quot;$&quot;0.00_)"/>
    <numFmt numFmtId="172" formatCode="#,##0&quot;%&quot;"/>
    <numFmt numFmtId="173" formatCode="#,##0___);\(#,##0.00\)"/>
    <numFmt numFmtId="174" formatCode="0%;\(0%\)"/>
    <numFmt numFmtId="175" formatCode="_(* #,##0,,_);_(* \(#,##0,,\);_(* &quot;-&quot;_)"/>
    <numFmt numFmtId="176" formatCode="_(* #,##0_);[Red]_(* \(#,##0\);_(* &quot;&quot;&quot;&quot;&quot;&quot;&quot;&quot;\ \-\ &quot;&quot;&quot;&quot;&quot;&quot;&quot;&quot;_);_(@_)"/>
    <numFmt numFmtId="177" formatCode="_(* #,##0,_);[Red]_(* \(#,##0,\);_(* &quot;&quot;&quot;&quot;&quot;&quot;&quot;&quot;\ \-\ &quot;&quot;&quot;&quot;&quot;&quot;&quot;&quot;_);_(@_)"/>
    <numFmt numFmtId="178" formatCode="0%;\(0%\);;"/>
    <numFmt numFmtId="179" formatCode="0%;\(0%\);&quot;-&quot;"/>
    <numFmt numFmtId="180" formatCode="#,##0_);[Red]\(#,##0\);&quot;-&quot;"/>
    <numFmt numFmtId="181" formatCode="*-"/>
    <numFmt numFmtId="182" formatCode="#,##0;\-#,##0;&quot;-&quot;"/>
    <numFmt numFmtId="183" formatCode="_._.&quot;$&quot;* \(#,##0\)_%;_._.&quot;$&quot;* #,##0_)_%;_._.&quot;$&quot;* 0_)_%;_._.@_)_%"/>
    <numFmt numFmtId="184" formatCode="_._.* \(#,##0\)_%;_._.* #,##0_)_%;_._.* 0_)_%;_._.@_)_%"/>
    <numFmt numFmtId="185" formatCode="&quot;$&quot;#,##0;\-&quot;$&quot;#,##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#,##0;\(#,##0\)"/>
    <numFmt numFmtId="189" formatCode="&quot;SFr.&quot;\ #,##0.00;&quot;SFr.&quot;\ \-#,##0.00"/>
    <numFmt numFmtId="190" formatCode="#,##0.00;\-#,##0.00;&quot;-&quot;"/>
    <numFmt numFmtId="191" formatCode="* #,##0.00_);\(#,##0.00\)"/>
    <numFmt numFmtId="192" formatCode="_([$€-2]* #,##0.00_);_([$€-2]* \(#,##0.00\);_([$€-2]* &quot;-&quot;??_)"/>
    <numFmt numFmtId="193" formatCode="0.0_)\%;\(0.0\)\%;0.0_)\%;@_)_%"/>
    <numFmt numFmtId="194" formatCode="#,##0.0_)_%;\(#,##0.0\)_%;0.0_)_%;@_)_%"/>
    <numFmt numFmtId="195" formatCode="#,##0.0_);\(#,##0.0\);#,##0.0_);@_)"/>
    <numFmt numFmtId="196" formatCode="&quot;$&quot;_(#,##0.00_);&quot;$&quot;\(#,##0.00\);&quot;$&quot;_(0.00_);@_)"/>
    <numFmt numFmtId="197" formatCode="#,##0.00_);\(#,##0.00\);0.00_);@_)"/>
    <numFmt numFmtId="198" formatCode="\€_(#,##0.00_);\€\(#,##0.00\);\€_(0.00_);@_)"/>
    <numFmt numFmtId="199" formatCode="#,##0_)\x;\(#,##0\)\x;0_)\x;@_)_x"/>
    <numFmt numFmtId="200" formatCode="#,##0_)_x;\(#,##0\)_x;0_)_x;@_)_x"/>
    <numFmt numFmtId="201" formatCode="#,##0.0000;\-#,##0.0000"/>
    <numFmt numFmtId="202" formatCode="#,##0.000000;\-#,##0.000000"/>
    <numFmt numFmtId="203" formatCode="#,##0.0;\-#,##0.0"/>
    <numFmt numFmtId="204" formatCode="#,##0.000;\-#,##0.000"/>
    <numFmt numFmtId="205" formatCode="#,##0.00000;\-#,##0.00000"/>
    <numFmt numFmtId="206" formatCode="#,##0.0000000;\-#,##0.0000000"/>
    <numFmt numFmtId="207" formatCode="#,##0.00000000;\-#,##0.00000000"/>
    <numFmt numFmtId="208" formatCode="#,##0.000000000;\-#,##0.000000000"/>
    <numFmt numFmtId="209" formatCode="#,##0.0000000000;\-#,##0.0000000000"/>
    <numFmt numFmtId="210" formatCode="_-* #,##0\ _D_M_-;\-* #,##0\ _D_M_-;_-* &quot;-&quot;\ _D_M_-;_-@_-"/>
    <numFmt numFmtId="211" formatCode="_-* #,##0.00\ _D_M_-;\-* #,##0.00\ _D_M_-;_-* &quot;-&quot;??\ _D_M_-;_-@_-"/>
    <numFmt numFmtId="212" formatCode="_-* #,##0\ &quot;DM&quot;_-;\-* #,##0\ &quot;DM&quot;_-;_-* &quot;-&quot;\ &quot;DM&quot;_-;_-@_-"/>
    <numFmt numFmtId="213" formatCode="_-* #,##0.00\ &quot;DM&quot;_-;\-* #,##0.00\ &quot;DM&quot;_-;_-* &quot;-&quot;??\ &quot;DM&quot;_-;_-@_-"/>
    <numFmt numFmtId="214" formatCode="0.0"/>
    <numFmt numFmtId="215" formatCode="0.000000"/>
    <numFmt numFmtId="216" formatCode="_(* #,##0.0_);_(* \(#,##0.0\);_(* &quot;-&quot;??_);_(@_)"/>
    <numFmt numFmtId="217" formatCode="&quot;£&quot;#,##0;[Red]\-&quot;£&quot;#,##0"/>
    <numFmt numFmtId="218" formatCode="0.00_);[Red]\(0.00\)"/>
    <numFmt numFmtId="219" formatCode="&quot;£&quot;#,##0.00;[Red]\-&quot;£&quot;#,##0.00"/>
    <numFmt numFmtId="220" formatCode="_(* #,##0.000_);_(* \(#,##0.000\);_(* &quot;-&quot;_);_(@_)"/>
    <numFmt numFmtId="221" formatCode="_-&quot;£&quot;* #,##0_-;\-&quot;£&quot;* #,##0_-;_-&quot;£&quot;* &quot;-&quot;_-;_-@_-"/>
    <numFmt numFmtId="222" formatCode="_(&quot;$&quot;* #,##0,_);_(&quot;$&quot;* \(#,##0,\);_(&quot;$&quot;* &quot;-&quot;_);_(@_)"/>
    <numFmt numFmtId="223" formatCode="&quot;SFr.&quot;#,##0;[Red]&quot;SFr.&quot;\-#,##0"/>
    <numFmt numFmtId="224" formatCode="_-&quot;£&quot;* #,##0.00_-;\-&quot;£&quot;* #,##0.00_-;_-&quot;£&quot;* &quot;-&quot;??_-;_-@_-"/>
    <numFmt numFmtId="225" formatCode="#,##0;[Red]\(#,##0\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ms Rmn"/>
    </font>
    <font>
      <sz val="10"/>
      <name val="Helv"/>
    </font>
    <font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Helv"/>
    </font>
    <font>
      <b/>
      <sz val="12"/>
      <name val="Tms Rmn"/>
    </font>
    <font>
      <b/>
      <i/>
      <sz val="12"/>
      <name val="Tms Rmn"/>
    </font>
    <font>
      <b/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0"/>
      <name val="MS Sans Serif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Helv"/>
    </font>
    <font>
      <sz val="8"/>
      <color indexed="18"/>
      <name val="Helv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ms Rmn"/>
    </font>
    <font>
      <sz val="12"/>
      <name val="Times New Roman"/>
      <family val="1"/>
    </font>
    <font>
      <sz val="7"/>
      <name val="Small Fonts"/>
      <family val="2"/>
    </font>
    <font>
      <b/>
      <u/>
      <sz val="26"/>
      <color indexed="9"/>
      <name val="Arial"/>
      <family val="2"/>
    </font>
    <font>
      <sz val="12"/>
      <name val="Helv"/>
    </font>
    <font>
      <sz val="10"/>
      <color theme="1"/>
      <name val="Arial"/>
      <family val="2"/>
    </font>
    <font>
      <sz val="10"/>
      <name val="Helv"/>
      <family val="2"/>
    </font>
    <font>
      <u/>
      <sz val="11"/>
      <color theme="10"/>
      <name val="Calibri"/>
      <family val="2"/>
    </font>
    <font>
      <u/>
      <sz val="10"/>
      <color theme="10"/>
      <name val="Trebuchet MS"/>
      <family val="2"/>
    </font>
    <font>
      <sz val="12"/>
      <name val="Helv"/>
      <family val="2"/>
    </font>
    <font>
      <sz val="10"/>
      <name val="Trebuchet MS"/>
      <family val="2"/>
    </font>
    <font>
      <sz val="10"/>
      <name val="Tms Rmn"/>
      <family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0"/>
      <color rgb="FF404040"/>
      <name val="Segoe UI"/>
      <family val="2"/>
    </font>
    <font>
      <sz val="10"/>
      <color rgb="FF404040"/>
      <name val="Segoe UI"/>
      <family val="2"/>
    </font>
    <font>
      <sz val="10"/>
      <color rgb="FF666666"/>
      <name val="Segoe UI"/>
      <family val="2"/>
    </font>
    <font>
      <b/>
      <sz val="10"/>
      <color theme="0"/>
      <name val="Segoe UI"/>
      <family val="2"/>
    </font>
    <font>
      <sz val="10"/>
      <color rgb="FF666666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25">
    <xf numFmtId="0" fontId="0" fillId="0" borderId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2" borderId="0" applyNumberFormat="0" applyFont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8" fillId="0" borderId="1" applyNumberFormat="0" applyFill="0" applyAlignment="0" applyProtection="0"/>
    <xf numFmtId="0" fontId="9" fillId="0" borderId="2" applyNumberFormat="0" applyFill="0" applyProtection="0">
      <alignment horizontal="center"/>
    </xf>
    <xf numFmtId="0" fontId="9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centerContinuous"/>
    </xf>
    <xf numFmtId="0" fontId="32" fillId="0" borderId="0" applyNumberFormat="0" applyFill="0" applyBorder="0" applyAlignment="0" applyProtection="0"/>
    <xf numFmtId="191" fontId="11" fillId="0" borderId="0">
      <alignment horizontal="center"/>
    </xf>
    <xf numFmtId="37" fontId="12" fillId="0" borderId="0"/>
    <xf numFmtId="37" fontId="13" fillId="0" borderId="0"/>
    <xf numFmtId="185" fontId="14" fillId="0" borderId="3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4" fillId="0" borderId="3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4" fillId="0" borderId="3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4" fillId="0" borderId="3" applyAlignment="0" applyProtection="0"/>
    <xf numFmtId="185" fontId="1" fillId="0" borderId="0" applyAlignment="0" applyProtection="0"/>
    <xf numFmtId="185" fontId="1" fillId="0" borderId="0" applyAlignment="0" applyProtection="0"/>
    <xf numFmtId="185" fontId="1" fillId="0" borderId="0" applyAlignment="0" applyProtection="0"/>
    <xf numFmtId="185" fontId="14" fillId="0" borderId="3" applyAlignment="0" applyProtection="0"/>
    <xf numFmtId="185" fontId="14" fillId="0" borderId="3" applyAlignment="0" applyProtection="0"/>
    <xf numFmtId="185" fontId="14" fillId="0" borderId="3" applyAlignment="0" applyProtection="0"/>
    <xf numFmtId="185" fontId="14" fillId="0" borderId="3" applyAlignment="0" applyProtection="0"/>
    <xf numFmtId="185" fontId="1" fillId="0" borderId="0" applyAlignment="0" applyProtection="0"/>
    <xf numFmtId="182" fontId="2" fillId="0" borderId="0" applyFill="0" applyBorder="0" applyAlignment="0"/>
    <xf numFmtId="175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178" fontId="5" fillId="0" borderId="0" applyFill="0" applyBorder="0" applyAlignment="0"/>
    <xf numFmtId="182" fontId="2" fillId="0" borderId="0" applyFill="0" applyBorder="0" applyAlignment="0"/>
    <xf numFmtId="179" fontId="5" fillId="0" borderId="0" applyFill="0" applyBorder="0" applyAlignment="0"/>
    <xf numFmtId="175" fontId="5" fillId="0" borderId="0" applyFill="0" applyBorder="0" applyAlignment="0"/>
    <xf numFmtId="0" fontId="15" fillId="0" borderId="0" applyFill="0" applyBorder="0" applyProtection="0">
      <alignment horizontal="center"/>
      <protection locked="0"/>
    </xf>
    <xf numFmtId="0" fontId="4" fillId="0" borderId="0"/>
    <xf numFmtId="170" fontId="4" fillId="0" borderId="4"/>
    <xf numFmtId="214" fontId="1" fillId="0" borderId="0"/>
    <xf numFmtId="214" fontId="1" fillId="0" borderId="0"/>
    <xf numFmtId="182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5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>
      <alignment wrapText="1"/>
    </xf>
    <xf numFmtId="4" fontId="4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Fill="0" applyBorder="0" applyAlignment="0" applyProtection="0">
      <protection locked="0"/>
    </xf>
    <xf numFmtId="190" fontId="5" fillId="0" borderId="0">
      <alignment horizontal="center"/>
    </xf>
    <xf numFmtId="184" fontId="20" fillId="0" borderId="0" applyFill="0" applyBorder="0" applyProtection="0"/>
    <xf numFmtId="183" fontId="21" fillId="0" borderId="0" applyFont="0" applyFill="0" applyBorder="0" applyAlignment="0" applyProtection="0"/>
    <xf numFmtId="171" fontId="22" fillId="0" borderId="5">
      <protection hidden="1"/>
    </xf>
    <xf numFmtId="17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" fontId="11" fillId="0" borderId="0"/>
    <xf numFmtId="14" fontId="23" fillId="0" borderId="0">
      <alignment horizontal="center"/>
    </xf>
    <xf numFmtId="14" fontId="2" fillId="0" borderId="0" applyFill="0" applyBorder="0" applyAlignment="0"/>
    <xf numFmtId="15" fontId="24" fillId="3" borderId="0" applyNumberFormat="0" applyFont="0" applyFill="0" applyBorder="0" applyAlignment="0">
      <alignment horizontal="center" wrapText="1"/>
    </xf>
    <xf numFmtId="0" fontId="2" fillId="0" borderId="6" applyNumberFormat="0" applyFill="0" applyBorder="0" applyAlignment="0" applyProtection="0"/>
    <xf numFmtId="189" fontId="4" fillId="0" borderId="0" applyFont="0" applyFill="0" applyBorder="0" applyAlignment="0" applyProtection="0"/>
    <xf numFmtId="188" fontId="21" fillId="0" borderId="0" applyFont="0" applyFill="0" applyBorder="0" applyAlignment="0" applyProtection="0"/>
    <xf numFmtId="182" fontId="25" fillId="0" borderId="0" applyFill="0" applyBorder="0" applyAlignment="0"/>
    <xf numFmtId="175" fontId="5" fillId="0" borderId="0" applyFill="0" applyBorder="0" applyAlignment="0"/>
    <xf numFmtId="182" fontId="25" fillId="0" borderId="0" applyFill="0" applyBorder="0" applyAlignment="0"/>
    <xf numFmtId="179" fontId="5" fillId="0" borderId="0" applyFill="0" applyBorder="0" applyAlignment="0"/>
    <xf numFmtId="175" fontId="5" fillId="0" borderId="0" applyFill="0" applyBorder="0" applyAlignment="0"/>
    <xf numFmtId="171" fontId="22" fillId="0" borderId="5">
      <protection hidden="1"/>
    </xf>
    <xf numFmtId="192" fontId="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7" applyNumberFormat="0" applyAlignment="0" applyProtection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14" fontId="16" fillId="4" borderId="5">
      <alignment horizontal="center" vertical="center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Fill="0" applyAlignment="0" applyProtection="0">
      <protection locked="0"/>
    </xf>
    <xf numFmtId="0" fontId="15" fillId="0" borderId="4" applyFill="0" applyAlignment="0" applyProtection="0">
      <protection locked="0"/>
    </xf>
    <xf numFmtId="10" fontId="26" fillId="5" borderId="6" applyNumberFormat="0" applyBorder="0" applyAlignment="0" applyProtection="0"/>
    <xf numFmtId="182" fontId="28" fillId="0" borderId="0" applyFill="0" applyBorder="0" applyAlignment="0"/>
    <xf numFmtId="175" fontId="5" fillId="0" borderId="0" applyFill="0" applyBorder="0" applyAlignment="0"/>
    <xf numFmtId="182" fontId="28" fillId="0" borderId="0" applyFill="0" applyBorder="0" applyAlignment="0"/>
    <xf numFmtId="179" fontId="5" fillId="0" borderId="0" applyFill="0" applyBorder="0" applyAlignment="0"/>
    <xf numFmtId="175" fontId="5" fillId="0" borderId="0" applyFill="0" applyBorder="0" applyAlignment="0"/>
    <xf numFmtId="210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1" fillId="0" borderId="4"/>
    <xf numFmtId="37" fontId="33" fillId="0" borderId="0"/>
    <xf numFmtId="169" fontId="4" fillId="0" borderId="0"/>
    <xf numFmtId="169" fontId="1" fillId="0" borderId="0"/>
    <xf numFmtId="174" fontId="5" fillId="0" borderId="0"/>
    <xf numFmtId="37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37" fontId="3" fillId="0" borderId="0"/>
    <xf numFmtId="37" fontId="3" fillId="0" borderId="0"/>
    <xf numFmtId="37" fontId="1" fillId="0" borderId="0"/>
    <xf numFmtId="37" fontId="1" fillId="0" borderId="0"/>
    <xf numFmtId="37" fontId="5" fillId="0" borderId="0"/>
    <xf numFmtId="209" fontId="5" fillId="0" borderId="0"/>
    <xf numFmtId="203" fontId="5" fillId="0" borderId="0"/>
    <xf numFmtId="39" fontId="5" fillId="0" borderId="0"/>
    <xf numFmtId="204" fontId="5" fillId="0" borderId="0"/>
    <xf numFmtId="201" fontId="5" fillId="0" borderId="0"/>
    <xf numFmtId="205" fontId="5" fillId="0" borderId="0"/>
    <xf numFmtId="202" fontId="5" fillId="0" borderId="0"/>
    <xf numFmtId="206" fontId="5" fillId="0" borderId="0"/>
    <xf numFmtId="207" fontId="5" fillId="0" borderId="0"/>
    <xf numFmtId="208" fontId="5" fillId="0" borderId="0"/>
    <xf numFmtId="173" fontId="17" fillId="0" borderId="0"/>
    <xf numFmtId="172" fontId="22" fillId="0" borderId="0">
      <protection hidden="1"/>
    </xf>
    <xf numFmtId="178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9" applyNumberFormat="0" applyBorder="0"/>
    <xf numFmtId="168" fontId="11" fillId="0" borderId="0"/>
    <xf numFmtId="0" fontId="34" fillId="6" borderId="10" applyNumberFormat="0" applyFont="0" applyFill="0" applyAlignment="0">
      <alignment horizontal="center" vertical="center"/>
    </xf>
    <xf numFmtId="182" fontId="29" fillId="0" borderId="0" applyFill="0" applyBorder="0" applyAlignment="0"/>
    <xf numFmtId="175" fontId="5" fillId="0" borderId="0" applyFill="0" applyBorder="0" applyAlignment="0"/>
    <xf numFmtId="182" fontId="29" fillId="0" borderId="0" applyFill="0" applyBorder="0" applyAlignment="0"/>
    <xf numFmtId="179" fontId="5" fillId="0" borderId="0" applyFill="0" applyBorder="0" applyAlignment="0"/>
    <xf numFmtId="175" fontId="5" fillId="0" borderId="0" applyFill="0" applyBorder="0" applyAlignment="0"/>
    <xf numFmtId="37" fontId="3" fillId="0" borderId="11"/>
    <xf numFmtId="0" fontId="35" fillId="0" borderId="0"/>
    <xf numFmtId="0" fontId="4" fillId="0" borderId="0"/>
    <xf numFmtId="0" fontId="17" fillId="0" borderId="0"/>
    <xf numFmtId="49" fontId="2" fillId="0" borderId="0" applyFill="0" applyBorder="0" applyAlignment="0"/>
    <xf numFmtId="180" fontId="5" fillId="0" borderId="0" applyFill="0" applyBorder="0" applyAlignment="0"/>
    <xf numFmtId="181" fontId="5" fillId="0" borderId="0" applyFill="0" applyBorder="0" applyAlignment="0"/>
    <xf numFmtId="49" fontId="5" fillId="0" borderId="0"/>
    <xf numFmtId="0" fontId="30" fillId="0" borderId="0" applyFill="0" applyBorder="0" applyProtection="0">
      <alignment horizontal="left" vertical="top"/>
    </xf>
    <xf numFmtId="40" fontId="3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3" fillId="0" borderId="4"/>
    <xf numFmtId="37" fontId="3" fillId="0" borderId="12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/>
    <xf numFmtId="0" fontId="5" fillId="0" borderId="0"/>
    <xf numFmtId="37" fontId="5" fillId="0" borderId="0"/>
    <xf numFmtId="39" fontId="5" fillId="0" borderId="0"/>
    <xf numFmtId="166" fontId="1" fillId="0" borderId="0" applyFont="0" applyFill="0" applyBorder="0" applyAlignment="0" applyProtection="0"/>
    <xf numFmtId="0" fontId="37" fillId="0" borderId="0"/>
    <xf numFmtId="215" fontId="5" fillId="0" borderId="0" applyFill="0" applyBorder="0" applyAlignment="0"/>
    <xf numFmtId="216" fontId="5" fillId="0" borderId="0" applyFill="0" applyBorder="0" applyAlignment="0"/>
    <xf numFmtId="217" fontId="5" fillId="0" borderId="0" applyFill="0" applyBorder="0" applyAlignment="0"/>
    <xf numFmtId="218" fontId="5" fillId="0" borderId="0" applyFill="0" applyBorder="0" applyAlignment="0"/>
    <xf numFmtId="219" fontId="5" fillId="0" borderId="0" applyFill="0" applyBorder="0" applyAlignment="0"/>
    <xf numFmtId="220" fontId="5" fillId="0" borderId="0" applyFill="0" applyBorder="0" applyAlignment="0"/>
    <xf numFmtId="221" fontId="5" fillId="0" borderId="0" applyFill="0" applyBorder="0" applyAlignment="0"/>
    <xf numFmtId="216" fontId="5" fillId="0" borderId="0" applyFill="0" applyBorder="0" applyAlignment="0"/>
    <xf numFmtId="222" fontId="5" fillId="0" borderId="0"/>
    <xf numFmtId="222" fontId="5" fillId="0" borderId="0"/>
    <xf numFmtId="222" fontId="5" fillId="0" borderId="0"/>
    <xf numFmtId="222" fontId="5" fillId="0" borderId="0"/>
    <xf numFmtId="222" fontId="5" fillId="0" borderId="0"/>
    <xf numFmtId="222" fontId="5" fillId="0" borderId="0"/>
    <xf numFmtId="222" fontId="5" fillId="0" borderId="0"/>
    <xf numFmtId="222" fontId="5" fillId="0" borderId="0"/>
    <xf numFmtId="0" fontId="37" fillId="0" borderId="4"/>
    <xf numFmtId="220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6" fillId="0" borderId="0" applyFont="0" applyFill="0" applyBorder="0" applyAlignment="0" applyProtection="0"/>
    <xf numFmtId="216" fontId="5" fillId="0" borderId="0" applyFont="0" applyFill="0" applyBorder="0" applyAlignment="0" applyProtection="0"/>
    <xf numFmtId="220" fontId="5" fillId="0" borderId="0" applyFill="0" applyBorder="0" applyAlignment="0"/>
    <xf numFmtId="216" fontId="5" fillId="0" borderId="0" applyFill="0" applyBorder="0" applyAlignment="0"/>
    <xf numFmtId="220" fontId="5" fillId="0" borderId="0" applyFill="0" applyBorder="0" applyAlignment="0"/>
    <xf numFmtId="221" fontId="5" fillId="0" borderId="0" applyFill="0" applyBorder="0" applyAlignment="0"/>
    <xf numFmtId="216" fontId="5" fillId="0" borderId="0" applyFill="0" applyBorder="0" applyAlignment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220" fontId="5" fillId="0" borderId="0" applyFill="0" applyBorder="0" applyAlignment="0"/>
    <xf numFmtId="216" fontId="5" fillId="0" borderId="0" applyFill="0" applyBorder="0" applyAlignment="0"/>
    <xf numFmtId="220" fontId="5" fillId="0" borderId="0" applyFill="0" applyBorder="0" applyAlignment="0"/>
    <xf numFmtId="221" fontId="5" fillId="0" borderId="0" applyFill="0" applyBorder="0" applyAlignment="0"/>
    <xf numFmtId="216" fontId="5" fillId="0" borderId="0" applyFill="0" applyBorder="0" applyAlignment="0"/>
    <xf numFmtId="223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>
      <alignment wrapText="1"/>
    </xf>
    <xf numFmtId="0" fontId="4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6" fillId="0" borderId="0"/>
    <xf numFmtId="0" fontId="1" fillId="0" borderId="0"/>
    <xf numFmtId="0" fontId="5" fillId="0" borderId="0">
      <alignment wrapText="1"/>
    </xf>
    <xf numFmtId="219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220" fontId="5" fillId="0" borderId="0" applyFill="0" applyBorder="0" applyAlignment="0"/>
    <xf numFmtId="216" fontId="5" fillId="0" borderId="0" applyFill="0" applyBorder="0" applyAlignment="0"/>
    <xf numFmtId="220" fontId="5" fillId="0" borderId="0" applyFill="0" applyBorder="0" applyAlignment="0"/>
    <xf numFmtId="221" fontId="5" fillId="0" borderId="0" applyFill="0" applyBorder="0" applyAlignment="0"/>
    <xf numFmtId="216" fontId="5" fillId="0" borderId="0" applyFill="0" applyBorder="0" applyAlignment="0"/>
    <xf numFmtId="224" fontId="5" fillId="0" borderId="0" applyFill="0" applyBorder="0" applyAlignment="0"/>
    <xf numFmtId="225" fontId="5" fillId="0" borderId="0" applyFill="0" applyBorder="0" applyAlignment="0"/>
    <xf numFmtId="37" fontId="42" fillId="0" borderId="0"/>
    <xf numFmtId="4" fontId="37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9" fontId="43" fillId="0" borderId="0" applyFont="0" applyFill="0" applyBorder="0" applyAlignment="0" applyProtection="0"/>
    <xf numFmtId="37" fontId="46" fillId="0" borderId="5">
      <alignment horizontal="right"/>
      <protection locked="0"/>
    </xf>
    <xf numFmtId="37" fontId="45" fillId="0" borderId="5">
      <alignment horizontal="right"/>
      <protection locked="0"/>
    </xf>
  </cellStyleXfs>
  <cellXfs count="13">
    <xf numFmtId="0" fontId="0" fillId="0" borderId="0" xfId="0"/>
    <xf numFmtId="0" fontId="47" fillId="0" borderId="0" xfId="0" applyFont="1" applyProtection="1">
      <protection locked="0"/>
    </xf>
    <xf numFmtId="0" fontId="47" fillId="0" borderId="0" xfId="0" applyFont="1"/>
    <xf numFmtId="0" fontId="47" fillId="0" borderId="0" xfId="0" applyFont="1" applyAlignment="1">
      <alignment horizontal="right"/>
    </xf>
    <xf numFmtId="0" fontId="47" fillId="0" borderId="0" xfId="0" applyFont="1" applyBorder="1" applyProtection="1">
      <protection locked="0"/>
    </xf>
    <xf numFmtId="0" fontId="47" fillId="0" borderId="0" xfId="0" applyFont="1" applyBorder="1"/>
    <xf numFmtId="0" fontId="47" fillId="0" borderId="0" xfId="0" applyFont="1" applyBorder="1" applyAlignment="1" applyProtection="1">
      <alignment horizontal="left"/>
      <protection locked="0"/>
    </xf>
    <xf numFmtId="3" fontId="49" fillId="0" borderId="0" xfId="0" applyNumberFormat="1" applyFont="1" applyBorder="1" applyAlignment="1" applyProtection="1">
      <alignment horizontal="right"/>
      <protection locked="0"/>
    </xf>
    <xf numFmtId="0" fontId="48" fillId="0" borderId="0" xfId="0" applyFont="1" applyBorder="1" applyProtection="1">
      <protection locked="0"/>
    </xf>
    <xf numFmtId="1" fontId="48" fillId="0" borderId="0" xfId="0" applyNumberFormat="1" applyFont="1" applyBorder="1" applyAlignment="1" applyProtection="1">
      <alignment horizontal="right" indent="2"/>
      <protection locked="0"/>
    </xf>
    <xf numFmtId="3" fontId="49" fillId="0" borderId="0" xfId="0" applyNumberFormat="1" applyFont="1" applyBorder="1" applyAlignment="1">
      <alignment horizontal="right"/>
    </xf>
    <xf numFmtId="3" fontId="49" fillId="0" borderId="0" xfId="250" applyNumberFormat="1" applyFont="1" applyBorder="1" applyAlignment="1">
      <alignment horizontal="right"/>
    </xf>
    <xf numFmtId="0" fontId="47" fillId="0" borderId="0" xfId="0" applyFont="1" applyBorder="1" applyAlignment="1" applyProtection="1">
      <alignment horizontal="left" wrapText="1"/>
      <protection locked="0"/>
    </xf>
  </cellXfs>
  <cellStyles count="325">
    <cellStyle name="_%(SignOnly)" xfId="1" xr:uid="{00000000-0005-0000-0000-000000000000}"/>
    <cellStyle name="_%(SignSpaceOnly)" xfId="2" xr:uid="{00000000-0005-0000-0000-000001000000}"/>
    <cellStyle name="_Comma" xfId="3" xr:uid="{00000000-0005-0000-0000-000002000000}"/>
    <cellStyle name="_Currency" xfId="4" xr:uid="{00000000-0005-0000-0000-000003000000}"/>
    <cellStyle name="_CurrencySpace" xfId="5" xr:uid="{00000000-0005-0000-0000-000004000000}"/>
    <cellStyle name="_Euro" xfId="6" xr:uid="{00000000-0005-0000-0000-000005000000}"/>
    <cellStyle name="_Heading" xfId="7" xr:uid="{00000000-0005-0000-0000-000006000000}"/>
    <cellStyle name="_Heading_prestemp" xfId="8" xr:uid="{00000000-0005-0000-0000-000007000000}"/>
    <cellStyle name="_Heading_prestemp_1st Qtr PL FY07" xfId="9" xr:uid="{00000000-0005-0000-0000-000008000000}"/>
    <cellStyle name="_Heading_prestemp_Financial Statements" xfId="10" xr:uid="{00000000-0005-0000-0000-000009000000}"/>
    <cellStyle name="_Heading_prestemp_Financial Statementsvs1" xfId="11" xr:uid="{00000000-0005-0000-0000-00000A000000}"/>
    <cellStyle name="_Highlight" xfId="12" xr:uid="{00000000-0005-0000-0000-00000B000000}"/>
    <cellStyle name="_Multiple" xfId="13" xr:uid="{00000000-0005-0000-0000-00000C000000}"/>
    <cellStyle name="_MultipleSpace" xfId="14" xr:uid="{00000000-0005-0000-0000-00000D000000}"/>
    <cellStyle name="_SubHeading" xfId="15" xr:uid="{00000000-0005-0000-0000-00000E000000}"/>
    <cellStyle name="_SubHeading_prestemp" xfId="16" xr:uid="{00000000-0005-0000-0000-00000F000000}"/>
    <cellStyle name="_SubHeading_prestemp_1st Qtr PL FY07" xfId="17" xr:uid="{00000000-0005-0000-0000-000010000000}"/>
    <cellStyle name="_SubHeading_prestemp_Financial Statements" xfId="18" xr:uid="{00000000-0005-0000-0000-000011000000}"/>
    <cellStyle name="_SubHeading_prestemp_Financial Statementsvs1" xfId="19" xr:uid="{00000000-0005-0000-0000-000012000000}"/>
    <cellStyle name="_Table" xfId="20" xr:uid="{00000000-0005-0000-0000-000013000000}"/>
    <cellStyle name="_TableHead" xfId="21" xr:uid="{00000000-0005-0000-0000-000014000000}"/>
    <cellStyle name="_TableRowHead" xfId="22" xr:uid="{00000000-0005-0000-0000-000015000000}"/>
    <cellStyle name="_TableSuperHead" xfId="23" xr:uid="{00000000-0005-0000-0000-000016000000}"/>
    <cellStyle name="=C:\WINNT\SYSTEM32\COMMAND.COM" xfId="24" xr:uid="{00000000-0005-0000-0000-000017000000}"/>
    <cellStyle name="=C:\WINNT\SYSTEM32\COMMAND.COM 2" xfId="251" xr:uid="{00000000-0005-0000-0000-000018000000}"/>
    <cellStyle name="6-0" xfId="25" xr:uid="{00000000-0005-0000-0000-000019000000}"/>
    <cellStyle name="Bold12" xfId="26" xr:uid="{00000000-0005-0000-0000-00001A000000}"/>
    <cellStyle name="BoldItal12" xfId="27" xr:uid="{00000000-0005-0000-0000-00001B000000}"/>
    <cellStyle name="Border" xfId="28" xr:uid="{00000000-0005-0000-0000-00001C000000}"/>
    <cellStyle name="Border 10" xfId="29" xr:uid="{00000000-0005-0000-0000-00001D000000}"/>
    <cellStyle name="Border 11" xfId="30" xr:uid="{00000000-0005-0000-0000-00001E000000}"/>
    <cellStyle name="Border 12" xfId="31" xr:uid="{00000000-0005-0000-0000-00001F000000}"/>
    <cellStyle name="Border 13" xfId="32" xr:uid="{00000000-0005-0000-0000-000020000000}"/>
    <cellStyle name="Border 14" xfId="33" xr:uid="{00000000-0005-0000-0000-000021000000}"/>
    <cellStyle name="Border 15" xfId="34" xr:uid="{00000000-0005-0000-0000-000022000000}"/>
    <cellStyle name="Border 16" xfId="35" xr:uid="{00000000-0005-0000-0000-000023000000}"/>
    <cellStyle name="Border 17" xfId="36" xr:uid="{00000000-0005-0000-0000-000024000000}"/>
    <cellStyle name="Border 18" xfId="37" xr:uid="{00000000-0005-0000-0000-000025000000}"/>
    <cellStyle name="Border 19" xfId="38" xr:uid="{00000000-0005-0000-0000-000026000000}"/>
    <cellStyle name="Border 2" xfId="39" xr:uid="{00000000-0005-0000-0000-000027000000}"/>
    <cellStyle name="Border 20" xfId="40" xr:uid="{00000000-0005-0000-0000-000028000000}"/>
    <cellStyle name="Border 21" xfId="41" xr:uid="{00000000-0005-0000-0000-000029000000}"/>
    <cellStyle name="Border 22" xfId="42" xr:uid="{00000000-0005-0000-0000-00002A000000}"/>
    <cellStyle name="Border 23" xfId="43" xr:uid="{00000000-0005-0000-0000-00002B000000}"/>
    <cellStyle name="Border 24" xfId="44" xr:uid="{00000000-0005-0000-0000-00002C000000}"/>
    <cellStyle name="Border 25" xfId="45" xr:uid="{00000000-0005-0000-0000-00002D000000}"/>
    <cellStyle name="Border 26" xfId="46" xr:uid="{00000000-0005-0000-0000-00002E000000}"/>
    <cellStyle name="Border 27" xfId="47" xr:uid="{00000000-0005-0000-0000-00002F000000}"/>
    <cellStyle name="Border 28" xfId="48" xr:uid="{00000000-0005-0000-0000-000030000000}"/>
    <cellStyle name="Border 29" xfId="49" xr:uid="{00000000-0005-0000-0000-000031000000}"/>
    <cellStyle name="Border 3" xfId="50" xr:uid="{00000000-0005-0000-0000-000032000000}"/>
    <cellStyle name="Border 30" xfId="51" xr:uid="{00000000-0005-0000-0000-000033000000}"/>
    <cellStyle name="Border 31" xfId="52" xr:uid="{00000000-0005-0000-0000-000034000000}"/>
    <cellStyle name="Border 32" xfId="53" xr:uid="{00000000-0005-0000-0000-000035000000}"/>
    <cellStyle name="Border 33" xfId="54" xr:uid="{00000000-0005-0000-0000-000036000000}"/>
    <cellStyle name="Border 34" xfId="55" xr:uid="{00000000-0005-0000-0000-000037000000}"/>
    <cellStyle name="Border 35" xfId="56" xr:uid="{00000000-0005-0000-0000-000038000000}"/>
    <cellStyle name="Border 36" xfId="57" xr:uid="{00000000-0005-0000-0000-000039000000}"/>
    <cellStyle name="Border 37" xfId="58" xr:uid="{00000000-0005-0000-0000-00003A000000}"/>
    <cellStyle name="Border 38" xfId="59" xr:uid="{00000000-0005-0000-0000-00003B000000}"/>
    <cellStyle name="Border 39" xfId="60" xr:uid="{00000000-0005-0000-0000-00003C000000}"/>
    <cellStyle name="Border 4" xfId="61" xr:uid="{00000000-0005-0000-0000-00003D000000}"/>
    <cellStyle name="Border 40" xfId="62" xr:uid="{00000000-0005-0000-0000-00003E000000}"/>
    <cellStyle name="Border 41" xfId="63" xr:uid="{00000000-0005-0000-0000-00003F000000}"/>
    <cellStyle name="Border 42" xfId="64" xr:uid="{00000000-0005-0000-0000-000040000000}"/>
    <cellStyle name="Border 5" xfId="65" xr:uid="{00000000-0005-0000-0000-000041000000}"/>
    <cellStyle name="Border 6" xfId="66" xr:uid="{00000000-0005-0000-0000-000042000000}"/>
    <cellStyle name="Border 7" xfId="67" xr:uid="{00000000-0005-0000-0000-000043000000}"/>
    <cellStyle name="Border 8" xfId="68" xr:uid="{00000000-0005-0000-0000-000044000000}"/>
    <cellStyle name="Border 9" xfId="69" xr:uid="{00000000-0005-0000-0000-000045000000}"/>
    <cellStyle name="Calc Currency (0)" xfId="70" xr:uid="{00000000-0005-0000-0000-000046000000}"/>
    <cellStyle name="Calc Currency (0) 2" xfId="252" xr:uid="{00000000-0005-0000-0000-000047000000}"/>
    <cellStyle name="Calc Currency (2)" xfId="71" xr:uid="{00000000-0005-0000-0000-000048000000}"/>
    <cellStyle name="Calc Currency (2) 2" xfId="253" xr:uid="{00000000-0005-0000-0000-000049000000}"/>
    <cellStyle name="Calc Percent (0)" xfId="72" xr:uid="{00000000-0005-0000-0000-00004A000000}"/>
    <cellStyle name="Calc Percent (0) 2" xfId="254" xr:uid="{00000000-0005-0000-0000-00004B000000}"/>
    <cellStyle name="Calc Percent (1)" xfId="73" xr:uid="{00000000-0005-0000-0000-00004C000000}"/>
    <cellStyle name="Calc Percent (1) 2" xfId="255" xr:uid="{00000000-0005-0000-0000-00004D000000}"/>
    <cellStyle name="Calc Percent (2)" xfId="74" xr:uid="{00000000-0005-0000-0000-00004E000000}"/>
    <cellStyle name="Calc Percent (2) 2" xfId="256" xr:uid="{00000000-0005-0000-0000-00004F000000}"/>
    <cellStyle name="Calc Units (0)" xfId="75" xr:uid="{00000000-0005-0000-0000-000050000000}"/>
    <cellStyle name="Calc Units (0) 2" xfId="257" xr:uid="{00000000-0005-0000-0000-000051000000}"/>
    <cellStyle name="Calc Units (1)" xfId="76" xr:uid="{00000000-0005-0000-0000-000052000000}"/>
    <cellStyle name="Calc Units (1) 2" xfId="258" xr:uid="{00000000-0005-0000-0000-000053000000}"/>
    <cellStyle name="Calc Units (2)" xfId="77" xr:uid="{00000000-0005-0000-0000-000054000000}"/>
    <cellStyle name="Calc Units (2) 2" xfId="259" xr:uid="{00000000-0005-0000-0000-000055000000}"/>
    <cellStyle name="Centered Heading" xfId="78" xr:uid="{00000000-0005-0000-0000-000056000000}"/>
    <cellStyle name="columns" xfId="79" xr:uid="{00000000-0005-0000-0000-000057000000}"/>
    <cellStyle name="Comma  - Style1" xfId="260" xr:uid="{00000000-0005-0000-0000-000059000000}"/>
    <cellStyle name="Comma  - Style2" xfId="261" xr:uid="{00000000-0005-0000-0000-00005A000000}"/>
    <cellStyle name="Comma  - Style3" xfId="262" xr:uid="{00000000-0005-0000-0000-00005B000000}"/>
    <cellStyle name="Comma  - Style4" xfId="263" xr:uid="{00000000-0005-0000-0000-00005C000000}"/>
    <cellStyle name="Comma  - Style5" xfId="264" xr:uid="{00000000-0005-0000-0000-00005D000000}"/>
    <cellStyle name="Comma  - Style6" xfId="265" xr:uid="{00000000-0005-0000-0000-00005E000000}"/>
    <cellStyle name="Comma  - Style7" xfId="266" xr:uid="{00000000-0005-0000-0000-00005F000000}"/>
    <cellStyle name="Comma  - Style8" xfId="267" xr:uid="{00000000-0005-0000-0000-000060000000}"/>
    <cellStyle name="comma (0)" xfId="80" xr:uid="{00000000-0005-0000-0000-000061000000}"/>
    <cellStyle name="comma (0) 2" xfId="81" xr:uid="{00000000-0005-0000-0000-000062000000}"/>
    <cellStyle name="comma (0) 2 2" xfId="268" xr:uid="{00000000-0005-0000-0000-000063000000}"/>
    <cellStyle name="comma (0) 3" xfId="82" xr:uid="{00000000-0005-0000-0000-000064000000}"/>
    <cellStyle name="Comma [00]" xfId="83" xr:uid="{00000000-0005-0000-0000-000065000000}"/>
    <cellStyle name="Comma [00] 2" xfId="269" xr:uid="{00000000-0005-0000-0000-000066000000}"/>
    <cellStyle name="Comma 2" xfId="84" xr:uid="{00000000-0005-0000-0000-000067000000}"/>
    <cellStyle name="Comma 2 2" xfId="85" xr:uid="{00000000-0005-0000-0000-000068000000}"/>
    <cellStyle name="Comma 2 2 2" xfId="270" xr:uid="{00000000-0005-0000-0000-000069000000}"/>
    <cellStyle name="Comma 2 3" xfId="86" xr:uid="{00000000-0005-0000-0000-00006A000000}"/>
    <cellStyle name="Comma 2 4" xfId="87" xr:uid="{00000000-0005-0000-0000-00006B000000}"/>
    <cellStyle name="Comma 2 5" xfId="271" xr:uid="{00000000-0005-0000-0000-00006C000000}"/>
    <cellStyle name="Comma 3" xfId="88" xr:uid="{00000000-0005-0000-0000-00006D000000}"/>
    <cellStyle name="Comma 3 2" xfId="272" xr:uid="{00000000-0005-0000-0000-00006E000000}"/>
    <cellStyle name="Comma 4" xfId="89" xr:uid="{00000000-0005-0000-0000-00006F000000}"/>
    <cellStyle name="Comma 4 2" xfId="273" xr:uid="{00000000-0005-0000-0000-000070000000}"/>
    <cellStyle name="Comma 5" xfId="90" xr:uid="{00000000-0005-0000-0000-000071000000}"/>
    <cellStyle name="Comma 5 2" xfId="313" xr:uid="{00000000-0005-0000-0000-000072000000}"/>
    <cellStyle name="Comma Acctg" xfId="91" xr:uid="{00000000-0005-0000-0000-000073000000}"/>
    <cellStyle name="Comma Acctg 2" xfId="92" xr:uid="{00000000-0005-0000-0000-000074000000}"/>
    <cellStyle name="Comma0" xfId="93" xr:uid="{00000000-0005-0000-0000-000075000000}"/>
    <cellStyle name="Company Name" xfId="94" xr:uid="{00000000-0005-0000-0000-000076000000}"/>
    <cellStyle name="Contracts" xfId="95" xr:uid="{00000000-0005-0000-0000-000077000000}"/>
    <cellStyle name="CR Comma" xfId="96" xr:uid="{00000000-0005-0000-0000-000078000000}"/>
    <cellStyle name="CR Currency" xfId="97" xr:uid="{00000000-0005-0000-0000-000079000000}"/>
    <cellStyle name="curr" xfId="98" xr:uid="{00000000-0005-0000-0000-00007A000000}"/>
    <cellStyle name="Currency" xfId="250" builtinId="4"/>
    <cellStyle name="Currency [00]" xfId="99" xr:uid="{00000000-0005-0000-0000-00007D000000}"/>
    <cellStyle name="Currency [00] 2" xfId="274" xr:uid="{00000000-0005-0000-0000-00007E000000}"/>
    <cellStyle name="Currency 2" xfId="100" xr:uid="{00000000-0005-0000-0000-00007F000000}"/>
    <cellStyle name="Currency Acctg" xfId="101" xr:uid="{00000000-0005-0000-0000-000080000000}"/>
    <cellStyle name="Currency0" xfId="102" xr:uid="{00000000-0005-0000-0000-000081000000}"/>
    <cellStyle name="Data" xfId="103" xr:uid="{00000000-0005-0000-0000-000082000000}"/>
    <cellStyle name="Date" xfId="104" xr:uid="{00000000-0005-0000-0000-000083000000}"/>
    <cellStyle name="Date Short" xfId="105" xr:uid="{00000000-0005-0000-0000-000084000000}"/>
    <cellStyle name="DateJoel" xfId="106" xr:uid="{00000000-0005-0000-0000-000085000000}"/>
    <cellStyle name="debbie" xfId="107" xr:uid="{00000000-0005-0000-0000-000086000000}"/>
    <cellStyle name="Dezimal [0]_laroux" xfId="108" xr:uid="{00000000-0005-0000-0000-000087000000}"/>
    <cellStyle name="Dezimal_laroux" xfId="109" xr:uid="{00000000-0005-0000-0000-000088000000}"/>
    <cellStyle name="Enter Currency (0)" xfId="110" xr:uid="{00000000-0005-0000-0000-000089000000}"/>
    <cellStyle name="Enter Currency (0) 2" xfId="275" xr:uid="{00000000-0005-0000-0000-00008A000000}"/>
    <cellStyle name="Enter Currency (2)" xfId="111" xr:uid="{00000000-0005-0000-0000-00008B000000}"/>
    <cellStyle name="Enter Currency (2) 2" xfId="276" xr:uid="{00000000-0005-0000-0000-00008C000000}"/>
    <cellStyle name="Enter Units (0)" xfId="112" xr:uid="{00000000-0005-0000-0000-00008D000000}"/>
    <cellStyle name="Enter Units (0) 2" xfId="277" xr:uid="{00000000-0005-0000-0000-00008E000000}"/>
    <cellStyle name="Enter Units (1)" xfId="113" xr:uid="{00000000-0005-0000-0000-00008F000000}"/>
    <cellStyle name="Enter Units (1) 2" xfId="278" xr:uid="{00000000-0005-0000-0000-000090000000}"/>
    <cellStyle name="Enter Units (2)" xfId="114" xr:uid="{00000000-0005-0000-0000-000091000000}"/>
    <cellStyle name="Enter Units (2) 2" xfId="279" xr:uid="{00000000-0005-0000-0000-000092000000}"/>
    <cellStyle name="eps" xfId="115" xr:uid="{00000000-0005-0000-0000-000093000000}"/>
    <cellStyle name="Euro" xfId="116" xr:uid="{00000000-0005-0000-0000-000094000000}"/>
    <cellStyle name="Grey" xfId="117" xr:uid="{00000000-0005-0000-0000-000095000000}"/>
    <cellStyle name="Header1" xfId="118" xr:uid="{00000000-0005-0000-0000-000096000000}"/>
    <cellStyle name="Header2" xfId="119" xr:uid="{00000000-0005-0000-0000-000097000000}"/>
    <cellStyle name="Header2 10" xfId="120" xr:uid="{00000000-0005-0000-0000-000098000000}"/>
    <cellStyle name="Header2 11" xfId="121" xr:uid="{00000000-0005-0000-0000-000099000000}"/>
    <cellStyle name="Header2 12" xfId="122" xr:uid="{00000000-0005-0000-0000-00009A000000}"/>
    <cellStyle name="Header2 13" xfId="123" xr:uid="{00000000-0005-0000-0000-00009B000000}"/>
    <cellStyle name="Header2 14" xfId="124" xr:uid="{00000000-0005-0000-0000-00009C000000}"/>
    <cellStyle name="Header2 15" xfId="125" xr:uid="{00000000-0005-0000-0000-00009D000000}"/>
    <cellStyle name="Header2 16" xfId="126" xr:uid="{00000000-0005-0000-0000-00009E000000}"/>
    <cellStyle name="Header2 17" xfId="127" xr:uid="{00000000-0005-0000-0000-00009F000000}"/>
    <cellStyle name="Header2 18" xfId="128" xr:uid="{00000000-0005-0000-0000-0000A0000000}"/>
    <cellStyle name="Header2 19" xfId="129" xr:uid="{00000000-0005-0000-0000-0000A1000000}"/>
    <cellStyle name="Header2 2" xfId="130" xr:uid="{00000000-0005-0000-0000-0000A2000000}"/>
    <cellStyle name="Header2 20" xfId="131" xr:uid="{00000000-0005-0000-0000-0000A3000000}"/>
    <cellStyle name="Header2 21" xfId="132" xr:uid="{00000000-0005-0000-0000-0000A4000000}"/>
    <cellStyle name="Header2 22" xfId="133" xr:uid="{00000000-0005-0000-0000-0000A5000000}"/>
    <cellStyle name="Header2 23" xfId="134" xr:uid="{00000000-0005-0000-0000-0000A6000000}"/>
    <cellStyle name="Header2 24" xfId="135" xr:uid="{00000000-0005-0000-0000-0000A7000000}"/>
    <cellStyle name="Header2 25" xfId="136" xr:uid="{00000000-0005-0000-0000-0000A8000000}"/>
    <cellStyle name="Header2 26" xfId="137" xr:uid="{00000000-0005-0000-0000-0000A9000000}"/>
    <cellStyle name="Header2 27" xfId="138" xr:uid="{00000000-0005-0000-0000-0000AA000000}"/>
    <cellStyle name="Header2 28" xfId="139" xr:uid="{00000000-0005-0000-0000-0000AB000000}"/>
    <cellStyle name="Header2 29" xfId="140" xr:uid="{00000000-0005-0000-0000-0000AC000000}"/>
    <cellStyle name="Header2 3" xfId="141" xr:uid="{00000000-0005-0000-0000-0000AD000000}"/>
    <cellStyle name="Header2 30" xfId="142" xr:uid="{00000000-0005-0000-0000-0000AE000000}"/>
    <cellStyle name="Header2 31" xfId="143" xr:uid="{00000000-0005-0000-0000-0000AF000000}"/>
    <cellStyle name="Header2 32" xfId="144" xr:uid="{00000000-0005-0000-0000-0000B0000000}"/>
    <cellStyle name="Header2 33" xfId="145" xr:uid="{00000000-0005-0000-0000-0000B1000000}"/>
    <cellStyle name="Header2 34" xfId="146" xr:uid="{00000000-0005-0000-0000-0000B2000000}"/>
    <cellStyle name="Header2 35" xfId="147" xr:uid="{00000000-0005-0000-0000-0000B3000000}"/>
    <cellStyle name="Header2 36" xfId="148" xr:uid="{00000000-0005-0000-0000-0000B4000000}"/>
    <cellStyle name="Header2 37" xfId="149" xr:uid="{00000000-0005-0000-0000-0000B5000000}"/>
    <cellStyle name="Header2 38" xfId="150" xr:uid="{00000000-0005-0000-0000-0000B6000000}"/>
    <cellStyle name="Header2 39" xfId="151" xr:uid="{00000000-0005-0000-0000-0000B7000000}"/>
    <cellStyle name="Header2 4" xfId="152" xr:uid="{00000000-0005-0000-0000-0000B8000000}"/>
    <cellStyle name="Header2 40" xfId="153" xr:uid="{00000000-0005-0000-0000-0000B9000000}"/>
    <cellStyle name="Header2 41" xfId="154" xr:uid="{00000000-0005-0000-0000-0000BA000000}"/>
    <cellStyle name="Header2 42" xfId="155" xr:uid="{00000000-0005-0000-0000-0000BB000000}"/>
    <cellStyle name="Header2 5" xfId="156" xr:uid="{00000000-0005-0000-0000-0000BC000000}"/>
    <cellStyle name="Header2 6" xfId="157" xr:uid="{00000000-0005-0000-0000-0000BD000000}"/>
    <cellStyle name="Header2 7" xfId="158" xr:uid="{00000000-0005-0000-0000-0000BE000000}"/>
    <cellStyle name="Header2 8" xfId="159" xr:uid="{00000000-0005-0000-0000-0000BF000000}"/>
    <cellStyle name="Header2 9" xfId="160" xr:uid="{00000000-0005-0000-0000-0000C0000000}"/>
    <cellStyle name="Heading" xfId="161" xr:uid="{00000000-0005-0000-0000-0000C1000000}"/>
    <cellStyle name="Heading 1 2" xfId="162" xr:uid="{00000000-0005-0000-0000-0000C2000000}"/>
    <cellStyle name="Heading 1 3" xfId="163" xr:uid="{00000000-0005-0000-0000-0000C3000000}"/>
    <cellStyle name="Heading 1 4" xfId="164" xr:uid="{00000000-0005-0000-0000-0000C4000000}"/>
    <cellStyle name="Heading 2 2" xfId="165" xr:uid="{00000000-0005-0000-0000-0000C5000000}"/>
    <cellStyle name="Heading 2 3" xfId="166" xr:uid="{00000000-0005-0000-0000-0000C6000000}"/>
    <cellStyle name="Heading 2 4" xfId="167" xr:uid="{00000000-0005-0000-0000-0000C7000000}"/>
    <cellStyle name="Heading No Underline" xfId="168" xr:uid="{00000000-0005-0000-0000-0000C8000000}"/>
    <cellStyle name="Heading With Underline" xfId="169" xr:uid="{00000000-0005-0000-0000-0000C9000000}"/>
    <cellStyle name="Hyperlink 2" xfId="280" xr:uid="{00000000-0005-0000-0000-0000CB000000}"/>
    <cellStyle name="Hyperlink 2 2" xfId="315" xr:uid="{00000000-0005-0000-0000-0000CC000000}"/>
    <cellStyle name="Hyperlink 2 2 2" xfId="316" xr:uid="{00000000-0005-0000-0000-0000CD000000}"/>
    <cellStyle name="Hyperlink 3" xfId="281" xr:uid="{00000000-0005-0000-0000-0000CE000000}"/>
    <cellStyle name="Hyperlink 4" xfId="317" xr:uid="{00000000-0005-0000-0000-0000CF000000}"/>
    <cellStyle name="Input [yellow]" xfId="170" xr:uid="{00000000-0005-0000-0000-0000D0000000}"/>
    <cellStyle name="Link Currency (0)" xfId="171" xr:uid="{00000000-0005-0000-0000-0000D1000000}"/>
    <cellStyle name="Link Currency (0) 2" xfId="282" xr:uid="{00000000-0005-0000-0000-0000D2000000}"/>
    <cellStyle name="Link Currency (2)" xfId="172" xr:uid="{00000000-0005-0000-0000-0000D3000000}"/>
    <cellStyle name="Link Currency (2) 2" xfId="283" xr:uid="{00000000-0005-0000-0000-0000D4000000}"/>
    <cellStyle name="Link Units (0)" xfId="173" xr:uid="{00000000-0005-0000-0000-0000D5000000}"/>
    <cellStyle name="Link Units (0) 2" xfId="284" xr:uid="{00000000-0005-0000-0000-0000D6000000}"/>
    <cellStyle name="Link Units (1)" xfId="174" xr:uid="{00000000-0005-0000-0000-0000D7000000}"/>
    <cellStyle name="Link Units (1) 2" xfId="285" xr:uid="{00000000-0005-0000-0000-0000D8000000}"/>
    <cellStyle name="Link Units (2)" xfId="175" xr:uid="{00000000-0005-0000-0000-0000D9000000}"/>
    <cellStyle name="Link Units (2) 2" xfId="286" xr:uid="{00000000-0005-0000-0000-0000DA000000}"/>
    <cellStyle name="Millares [0]_pldt" xfId="176" xr:uid="{00000000-0005-0000-0000-0000DB000000}"/>
    <cellStyle name="Millares_pldt" xfId="177" xr:uid="{00000000-0005-0000-0000-0000DC000000}"/>
    <cellStyle name="Milliers [0]_AR1194" xfId="178" xr:uid="{00000000-0005-0000-0000-0000DD000000}"/>
    <cellStyle name="Milliers_AR1194" xfId="179" xr:uid="{00000000-0005-0000-0000-0000DE000000}"/>
    <cellStyle name="Moneda [0]_pldt" xfId="180" xr:uid="{00000000-0005-0000-0000-0000DF000000}"/>
    <cellStyle name="Moneda_pldt" xfId="181" xr:uid="{00000000-0005-0000-0000-0000E0000000}"/>
    <cellStyle name="Monétaire [0]_AR1194" xfId="182" xr:uid="{00000000-0005-0000-0000-0000E1000000}"/>
    <cellStyle name="Monétaire_AR1194" xfId="183" xr:uid="{00000000-0005-0000-0000-0000E2000000}"/>
    <cellStyle name="negativ" xfId="184" xr:uid="{00000000-0005-0000-0000-0000E3000000}"/>
    <cellStyle name="no dec" xfId="185" xr:uid="{00000000-0005-0000-0000-0000E4000000}"/>
    <cellStyle name="nodollars" xfId="186" xr:uid="{00000000-0005-0000-0000-0000E5000000}"/>
    <cellStyle name="nodollars 2" xfId="187" xr:uid="{00000000-0005-0000-0000-0000E6000000}"/>
    <cellStyle name="Normal" xfId="0" builtinId="0"/>
    <cellStyle name="Normal - Style1" xfId="188" xr:uid="{00000000-0005-0000-0000-0000E8000000}"/>
    <cellStyle name="Normal - Style1 2" xfId="287" xr:uid="{00000000-0005-0000-0000-0000E9000000}"/>
    <cellStyle name="Normal - Style2" xfId="288" xr:uid="{00000000-0005-0000-0000-0000EA000000}"/>
    <cellStyle name="Normal - Style3" xfId="289" xr:uid="{00000000-0005-0000-0000-0000EB000000}"/>
    <cellStyle name="Normal - Style4" xfId="290" xr:uid="{00000000-0005-0000-0000-0000EC000000}"/>
    <cellStyle name="Normal - Style5" xfId="291" xr:uid="{00000000-0005-0000-0000-0000ED000000}"/>
    <cellStyle name="Normal 10" xfId="318" xr:uid="{00000000-0005-0000-0000-0000EE000000}"/>
    <cellStyle name="Normal 2" xfId="189" xr:uid="{00000000-0005-0000-0000-0000EF000000}"/>
    <cellStyle name="Normal 2 2" xfId="190" xr:uid="{00000000-0005-0000-0000-0000F0000000}"/>
    <cellStyle name="Normal 2 2 2" xfId="191" xr:uid="{00000000-0005-0000-0000-0000F1000000}"/>
    <cellStyle name="Normal 2 3" xfId="192" xr:uid="{00000000-0005-0000-0000-0000F2000000}"/>
    <cellStyle name="Normal 2 3 2" xfId="292" xr:uid="{00000000-0005-0000-0000-0000F3000000}"/>
    <cellStyle name="Normal 2 4" xfId="193" xr:uid="{00000000-0005-0000-0000-0000F4000000}"/>
    <cellStyle name="Normal 2 5" xfId="293" xr:uid="{00000000-0005-0000-0000-0000F5000000}"/>
    <cellStyle name="Normal 2 6" xfId="319" xr:uid="{00000000-0005-0000-0000-0000F6000000}"/>
    <cellStyle name="Normal 2 7" xfId="320" xr:uid="{00000000-0005-0000-0000-0000F7000000}"/>
    <cellStyle name="Normal 3" xfId="194" xr:uid="{00000000-0005-0000-0000-0000F8000000}"/>
    <cellStyle name="Normal 3 2" xfId="294" xr:uid="{00000000-0005-0000-0000-0000F9000000}"/>
    <cellStyle name="Normal 3 3" xfId="295" xr:uid="{00000000-0005-0000-0000-0000FA000000}"/>
    <cellStyle name="Normal 4" xfId="195" xr:uid="{00000000-0005-0000-0000-0000FB000000}"/>
    <cellStyle name="Normal 5" xfId="196" xr:uid="{00000000-0005-0000-0000-0000FC000000}"/>
    <cellStyle name="Normal 5 2" xfId="296" xr:uid="{00000000-0005-0000-0000-0000FD000000}"/>
    <cellStyle name="Normal 6" xfId="197" xr:uid="{00000000-0005-0000-0000-0000FE000000}"/>
    <cellStyle name="Normal 6 2" xfId="297" xr:uid="{00000000-0005-0000-0000-0000FF000000}"/>
    <cellStyle name="Normal 6 3" xfId="298" xr:uid="{00000000-0005-0000-0000-000000010000}"/>
    <cellStyle name="Normal 7" xfId="198" xr:uid="{00000000-0005-0000-0000-000001010000}"/>
    <cellStyle name="Normal 7 2" xfId="299" xr:uid="{00000000-0005-0000-0000-000002010000}"/>
    <cellStyle name="Normal 8" xfId="199" xr:uid="{00000000-0005-0000-0000-000003010000}"/>
    <cellStyle name="Normal 8 2" xfId="300" xr:uid="{00000000-0005-0000-0000-000004010000}"/>
    <cellStyle name="Normal 8 3" xfId="312" xr:uid="{00000000-0005-0000-0000-000005010000}"/>
    <cellStyle name="Normal 9" xfId="321" xr:uid="{00000000-0005-0000-0000-000006010000}"/>
    <cellStyle name="Number0DecimalStyle" xfId="200" xr:uid="{00000000-0005-0000-0000-00000F010000}"/>
    <cellStyle name="Number0DecimalStyle 2" xfId="248" xr:uid="{00000000-0005-0000-0000-000010010000}"/>
    <cellStyle name="Number10DecimalStyle" xfId="201" xr:uid="{00000000-0005-0000-0000-000011010000}"/>
    <cellStyle name="Number1DecimalStyle" xfId="202" xr:uid="{00000000-0005-0000-0000-000012010000}"/>
    <cellStyle name="Number2DecimalStyle" xfId="203" xr:uid="{00000000-0005-0000-0000-000013010000}"/>
    <cellStyle name="Number2DecimalStyle 2" xfId="249" xr:uid="{00000000-0005-0000-0000-000014010000}"/>
    <cellStyle name="Number3DecimalStyle" xfId="204" xr:uid="{00000000-0005-0000-0000-000015010000}"/>
    <cellStyle name="Number4DecimalStyle" xfId="205" xr:uid="{00000000-0005-0000-0000-000016010000}"/>
    <cellStyle name="Number5DecimalStyle" xfId="206" xr:uid="{00000000-0005-0000-0000-000017010000}"/>
    <cellStyle name="Number6DecimalStyle" xfId="207" xr:uid="{00000000-0005-0000-0000-000018010000}"/>
    <cellStyle name="Number7DecimalStyle" xfId="208" xr:uid="{00000000-0005-0000-0000-000019010000}"/>
    <cellStyle name="Number8DecimalStyle" xfId="209" xr:uid="{00000000-0005-0000-0000-00001A010000}"/>
    <cellStyle name="Number9DecimalStyle" xfId="210" xr:uid="{00000000-0005-0000-0000-00001B010000}"/>
    <cellStyle name="over" xfId="211" xr:uid="{00000000-0005-0000-0000-00001C010000}"/>
    <cellStyle name="percent (0)" xfId="212" xr:uid="{00000000-0005-0000-0000-00001E010000}"/>
    <cellStyle name="Percent [0]" xfId="213" xr:uid="{00000000-0005-0000-0000-00001F010000}"/>
    <cellStyle name="Percent [0] 2" xfId="301" xr:uid="{00000000-0005-0000-0000-000020010000}"/>
    <cellStyle name="Percent [00]" xfId="214" xr:uid="{00000000-0005-0000-0000-000021010000}"/>
    <cellStyle name="Percent [00] 2" xfId="302" xr:uid="{00000000-0005-0000-0000-000022010000}"/>
    <cellStyle name="Percent [2]" xfId="215" xr:uid="{00000000-0005-0000-0000-000023010000}"/>
    <cellStyle name="Percent 10" xfId="314" xr:uid="{00000000-0005-0000-0000-000024010000}"/>
    <cellStyle name="Percent 2" xfId="216" xr:uid="{00000000-0005-0000-0000-000025010000}"/>
    <cellStyle name="Percent 2 2" xfId="217" xr:uid="{00000000-0005-0000-0000-000026010000}"/>
    <cellStyle name="Percent 2 3" xfId="218" xr:uid="{00000000-0005-0000-0000-000027010000}"/>
    <cellStyle name="Percent 2 4" xfId="219" xr:uid="{00000000-0005-0000-0000-000028010000}"/>
    <cellStyle name="Percent 3" xfId="220" xr:uid="{00000000-0005-0000-0000-000029010000}"/>
    <cellStyle name="Percent 3 2" xfId="303" xr:uid="{00000000-0005-0000-0000-00002A010000}"/>
    <cellStyle name="Percent 4" xfId="304" xr:uid="{00000000-0005-0000-0000-00002B010000}"/>
    <cellStyle name="Percent 6" xfId="322" xr:uid="{00000000-0005-0000-0000-00002C010000}"/>
    <cellStyle name="PERCENTAGE" xfId="221" xr:uid="{00000000-0005-0000-0000-00002D010000}"/>
    <cellStyle name="posit" xfId="222" xr:uid="{00000000-0005-0000-0000-00002E010000}"/>
    <cellStyle name="Powerpoint Style" xfId="223" xr:uid="{00000000-0005-0000-0000-00002F010000}"/>
    <cellStyle name="PrePop Currency (0)" xfId="224" xr:uid="{00000000-0005-0000-0000-000030010000}"/>
    <cellStyle name="PrePop Currency (0) 2" xfId="305" xr:uid="{00000000-0005-0000-0000-000031010000}"/>
    <cellStyle name="PrePop Currency (2)" xfId="225" xr:uid="{00000000-0005-0000-0000-000032010000}"/>
    <cellStyle name="PrePop Currency (2) 2" xfId="306" xr:uid="{00000000-0005-0000-0000-000033010000}"/>
    <cellStyle name="PrePop Units (0)" xfId="226" xr:uid="{00000000-0005-0000-0000-000034010000}"/>
    <cellStyle name="PrePop Units (0) 2" xfId="307" xr:uid="{00000000-0005-0000-0000-000035010000}"/>
    <cellStyle name="PrePop Units (1)" xfId="227" xr:uid="{00000000-0005-0000-0000-000036010000}"/>
    <cellStyle name="PrePop Units (1) 2" xfId="308" xr:uid="{00000000-0005-0000-0000-000037010000}"/>
    <cellStyle name="PrePop Units (2)" xfId="228" xr:uid="{00000000-0005-0000-0000-000038010000}"/>
    <cellStyle name="PrePop Units (2) 2" xfId="309" xr:uid="{00000000-0005-0000-0000-000039010000}"/>
    <cellStyle name="SingleTopDoubleBott" xfId="229" xr:uid="{00000000-0005-0000-0000-00003A010000}"/>
    <cellStyle name="Standard_A" xfId="230" xr:uid="{00000000-0005-0000-0000-00003B010000}"/>
    <cellStyle name="Style 1" xfId="231" xr:uid="{00000000-0005-0000-0000-00003C010000}"/>
    <cellStyle name="Style 2" xfId="232" xr:uid="{00000000-0005-0000-0000-00003D010000}"/>
    <cellStyle name="Style 3" xfId="323" xr:uid="{00000000-0005-0000-0000-00003E010000}"/>
    <cellStyle name="Style 4" xfId="324" xr:uid="{00000000-0005-0000-0000-00003F010000}"/>
    <cellStyle name="Text Indent A" xfId="233" xr:uid="{00000000-0005-0000-0000-000040010000}"/>
    <cellStyle name="Text Indent B" xfId="234" xr:uid="{00000000-0005-0000-0000-000041010000}"/>
    <cellStyle name="Text Indent B 2" xfId="310" xr:uid="{00000000-0005-0000-0000-000042010000}"/>
    <cellStyle name="Text Indent C" xfId="235" xr:uid="{00000000-0005-0000-0000-000043010000}"/>
    <cellStyle name="Text Indent C 2" xfId="311" xr:uid="{00000000-0005-0000-0000-000044010000}"/>
    <cellStyle name="TextStyle" xfId="236" xr:uid="{00000000-0005-0000-0000-000045010000}"/>
    <cellStyle name="Tickmark" xfId="237" xr:uid="{00000000-0005-0000-0000-000046010000}"/>
    <cellStyle name="TimStyle" xfId="238" xr:uid="{00000000-0005-0000-0000-000047010000}"/>
    <cellStyle name="Total 2" xfId="239" xr:uid="{00000000-0005-0000-0000-000048010000}"/>
    <cellStyle name="Total 3" xfId="240" xr:uid="{00000000-0005-0000-0000-000049010000}"/>
    <cellStyle name="Total 4" xfId="241" xr:uid="{00000000-0005-0000-0000-00004A010000}"/>
    <cellStyle name="Underline" xfId="242" xr:uid="{00000000-0005-0000-0000-00004B010000}"/>
    <cellStyle name="UnderlineDouble" xfId="243" xr:uid="{00000000-0005-0000-0000-00004C010000}"/>
    <cellStyle name="Währung [0]_RESULTS" xfId="244" xr:uid="{00000000-0005-0000-0000-00004D010000}"/>
    <cellStyle name="Währung_RESULTS" xfId="245" xr:uid="{00000000-0005-0000-0000-00004E010000}"/>
    <cellStyle name="표준_BINV" xfId="246" xr:uid="{00000000-0005-0000-0000-00004F010000}"/>
    <cellStyle name="標準_99B-05PE_IC2" xfId="247" xr:uid="{00000000-0005-0000-0000-00005001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Segoe UI"/>
        <family val="2"/>
        <charset val="238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Segoe UI"/>
        <family val="2"/>
        <charset val="238"/>
        <scheme val="none"/>
      </font>
      <numFmt numFmtId="3" formatCode="#,##0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Segoe UI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Segoe UI"/>
        <family val="2"/>
        <scheme val="none"/>
      </font>
    </dxf>
    <dxf>
      <border outline="0"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egoe UI"/>
        <family val="2"/>
        <scheme val="none"/>
      </font>
      <protection locked="0" hidden="0"/>
    </dxf>
  </dxfs>
  <tableStyles count="0" defaultTableStyle="TableStyleMedium2" defaultPivotStyle="PivotStyleLight16"/>
  <colors>
    <mruColors>
      <color rgb="FF666666"/>
      <color rgb="FF7FACDA"/>
      <color rgb="FF404040"/>
      <color rgb="FF2D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C28B76-34A3-4B1D-BB4D-B47D11430CE9}" name="IncomeStatement" displayName="IncomeStatement" ref="A1:D16" totalsRowShown="0" headerRowDxfId="6" headerRowBorderDxfId="5" tableBorderDxfId="4">
  <autoFilter ref="A1:D16" xr:uid="{6E8C3663-B873-4E80-A463-BE18F560BE45}"/>
  <tableColumns count="4">
    <tableColumn id="2" xr3:uid="{F28F876E-CCD1-4EBB-93EE-7993DA801896}" name="AccountID" dataDxfId="3"/>
    <tableColumn id="4" xr3:uid="{054C39D4-3645-406D-BB77-72BD7D7FC826}" name="Account" dataDxfId="2"/>
    <tableColumn id="5" xr3:uid="{49FAE2D8-F070-414F-9335-D15E07545374}" name="2018" dataDxfId="1"/>
    <tableColumn id="6" xr3:uid="{4D7E3442-EEF2-4C3B-B2C2-5C778E2E8F1A}" name="2017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D945-A26E-42FF-A9E4-490E8022A8B3}">
  <dimension ref="A1:E16"/>
  <sheetViews>
    <sheetView showGridLines="0" tabSelected="1" zoomScale="115" zoomScaleNormal="115" workbookViewId="0">
      <selection activeCell="E19" sqref="E19"/>
    </sheetView>
  </sheetViews>
  <sheetFormatPr defaultColWidth="9.140625" defaultRowHeight="14.25" x14ac:dyDescent="0.25"/>
  <cols>
    <col min="1" max="1" width="12.5703125" style="2" customWidth="1"/>
    <col min="2" max="2" width="37.5703125" style="2" customWidth="1"/>
    <col min="3" max="3" width="18.42578125" style="3" customWidth="1"/>
    <col min="4" max="4" width="18" style="3" customWidth="1"/>
    <col min="5" max="16384" width="9.140625" style="2"/>
  </cols>
  <sheetData>
    <row r="1" spans="1:5" x14ac:dyDescent="0.25">
      <c r="A1" s="8" t="s">
        <v>12</v>
      </c>
      <c r="B1" s="8" t="s">
        <v>11</v>
      </c>
      <c r="C1" s="9" t="s">
        <v>13</v>
      </c>
      <c r="D1" s="9" t="s">
        <v>14</v>
      </c>
      <c r="E1" s="1"/>
    </row>
    <row r="2" spans="1:5" x14ac:dyDescent="0.25">
      <c r="A2" s="5">
        <v>1</v>
      </c>
      <c r="B2" s="4" t="s">
        <v>15</v>
      </c>
      <c r="C2" s="7">
        <v>17159000</v>
      </c>
      <c r="D2" s="7">
        <v>16057000</v>
      </c>
      <c r="E2" s="1"/>
    </row>
    <row r="3" spans="1:5" x14ac:dyDescent="0.25">
      <c r="A3" s="5">
        <v>2</v>
      </c>
      <c r="B3" s="6" t="s">
        <v>16</v>
      </c>
      <c r="C3" s="7">
        <v>12926000</v>
      </c>
      <c r="D3" s="10">
        <v>9548000</v>
      </c>
      <c r="E3" s="1"/>
    </row>
    <row r="4" spans="1:5" x14ac:dyDescent="0.25">
      <c r="A4" s="5">
        <v>3</v>
      </c>
      <c r="B4" s="6" t="s">
        <v>8</v>
      </c>
      <c r="C4" s="7">
        <f>(SUM(C2:C3))</f>
        <v>30085000</v>
      </c>
      <c r="D4" s="7">
        <f>(SUM(D2:D3))</f>
        <v>25605000</v>
      </c>
      <c r="E4" s="1"/>
    </row>
    <row r="5" spans="1:5" x14ac:dyDescent="0.25">
      <c r="A5" s="5">
        <v>4</v>
      </c>
      <c r="B5" s="6" t="s">
        <v>17</v>
      </c>
      <c r="C5" s="7">
        <v>3517000</v>
      </c>
      <c r="D5" s="10">
        <v>3141000</v>
      </c>
      <c r="E5" s="1"/>
    </row>
    <row r="6" spans="1:5" x14ac:dyDescent="0.25">
      <c r="A6" s="5">
        <v>5</v>
      </c>
      <c r="B6" s="6" t="s">
        <v>18</v>
      </c>
      <c r="C6" s="7">
        <v>6225000</v>
      </c>
      <c r="D6" s="10">
        <v>5315000</v>
      </c>
      <c r="E6" s="1"/>
    </row>
    <row r="7" spans="1:5" x14ac:dyDescent="0.25">
      <c r="A7" s="5">
        <v>6</v>
      </c>
      <c r="B7" s="5" t="s">
        <v>10</v>
      </c>
      <c r="C7" s="7">
        <f>(C4-SUM(C5:C6))</f>
        <v>20343000</v>
      </c>
      <c r="D7" s="7">
        <f>(D4-SUM(D5:D6))</f>
        <v>17149000</v>
      </c>
      <c r="E7" s="1"/>
    </row>
    <row r="8" spans="1:5" x14ac:dyDescent="0.25">
      <c r="A8" s="5">
        <v>7</v>
      </c>
      <c r="B8" s="6" t="s">
        <v>0</v>
      </c>
      <c r="C8" s="7">
        <v>3933000</v>
      </c>
      <c r="D8" s="10">
        <v>3514000</v>
      </c>
      <c r="E8" s="1"/>
    </row>
    <row r="9" spans="1:5" x14ac:dyDescent="0.25">
      <c r="A9" s="5">
        <v>8</v>
      </c>
      <c r="B9" s="6" t="s">
        <v>1</v>
      </c>
      <c r="C9" s="7">
        <v>4760000</v>
      </c>
      <c r="D9" s="10">
        <v>4292000</v>
      </c>
      <c r="E9" s="1"/>
    </row>
    <row r="10" spans="1:5" x14ac:dyDescent="0.25">
      <c r="A10" s="5">
        <v>9</v>
      </c>
      <c r="B10" s="6" t="s">
        <v>2</v>
      </c>
      <c r="C10" s="7">
        <v>1271000</v>
      </c>
      <c r="D10" s="11">
        <v>1355000</v>
      </c>
      <c r="E10" s="1"/>
    </row>
    <row r="11" spans="1:5" x14ac:dyDescent="0.25">
      <c r="A11" s="5">
        <v>10</v>
      </c>
      <c r="B11" s="12" t="s">
        <v>3</v>
      </c>
      <c r="C11" s="7">
        <v>0</v>
      </c>
      <c r="D11" s="11">
        <v>306000</v>
      </c>
      <c r="E11" s="1"/>
    </row>
    <row r="12" spans="1:5" x14ac:dyDescent="0.25">
      <c r="A12" s="5">
        <v>11</v>
      </c>
      <c r="B12" s="4" t="s">
        <v>4</v>
      </c>
      <c r="C12" s="7">
        <f>(C7-SUM(C8:C11))</f>
        <v>10379000</v>
      </c>
      <c r="D12" s="7">
        <f>(D7-SUM(D8:D11))</f>
        <v>7682000</v>
      </c>
      <c r="E12" s="1"/>
    </row>
    <row r="13" spans="1:5" x14ac:dyDescent="0.25">
      <c r="A13" s="5">
        <v>12</v>
      </c>
      <c r="B13" s="4" t="s">
        <v>5</v>
      </c>
      <c r="C13" s="7">
        <v>301000</v>
      </c>
      <c r="D13" s="7">
        <v>276000</v>
      </c>
      <c r="E13" s="1"/>
    </row>
    <row r="14" spans="1:5" x14ac:dyDescent="0.25">
      <c r="A14" s="5">
        <v>13</v>
      </c>
      <c r="B14" s="4" t="s">
        <v>6</v>
      </c>
      <c r="C14" s="7">
        <f>(C12+C13)</f>
        <v>10680000</v>
      </c>
      <c r="D14" s="7">
        <f>(D12+D13)</f>
        <v>7958000</v>
      </c>
      <c r="E14" s="1"/>
    </row>
    <row r="15" spans="1:5" x14ac:dyDescent="0.25">
      <c r="A15" s="5">
        <v>14</v>
      </c>
      <c r="B15" s="4" t="s">
        <v>9</v>
      </c>
      <c r="C15" s="7">
        <v>1807000</v>
      </c>
      <c r="D15" s="7">
        <v>-111000</v>
      </c>
      <c r="E15" s="1"/>
    </row>
    <row r="16" spans="1:5" x14ac:dyDescent="0.25">
      <c r="A16" s="5">
        <v>15</v>
      </c>
      <c r="B16" s="6" t="s">
        <v>7</v>
      </c>
      <c r="C16" s="7">
        <f>(C14-C15)</f>
        <v>8873000</v>
      </c>
      <c r="D16" s="7">
        <f>(D14-D15)</f>
        <v>8069000</v>
      </c>
    </row>
  </sheetData>
  <pageMargins left="0.7" right="0.7" top="0.75" bottom="0.75" header="0.3" footer="0.3"/>
  <pageSetup orientation="portrait" r:id="rId1"/>
  <ignoredErrors>
    <ignoredError sqref="C4:D4 C7:D7 C12:D12 C14:D14 C16:D16" unlocked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137D4CCA6A594CBC97E73855997C78" ma:contentTypeVersion="8" ma:contentTypeDescription="Create a new document." ma:contentTypeScope="" ma:versionID="07cedae17711eec65fb3406e8c333944">
  <xsd:schema xmlns:xsd="http://www.w3.org/2001/XMLSchema" xmlns:xs="http://www.w3.org/2001/XMLSchema" xmlns:p="http://schemas.microsoft.com/office/2006/metadata/properties" xmlns:ns2="ab57c824-c9de-479b-bcdb-0dee5f96ee5c" xmlns:ns3="484bf416-efd1-4417-8d18-473a2831c129" targetNamespace="http://schemas.microsoft.com/office/2006/metadata/properties" ma:root="true" ma:fieldsID="25d23d15d49e96529b06eb56f1c33b77" ns2:_="" ns3:_="">
    <xsd:import namespace="ab57c824-c9de-479b-bcdb-0dee5f96ee5c"/>
    <xsd:import namespace="484bf416-efd1-4417-8d18-473a2831c12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7c824-c9de-479b-bcdb-0dee5f96ee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bf416-efd1-4417-8d18-473a2831c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b57c824-c9de-479b-bcdb-0dee5f96ee5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770F99C-0931-4F7D-BCB5-3ABEA324E9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595FEA-A828-4C6C-9C5C-66246E65D2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57c824-c9de-479b-bcdb-0dee5f96ee5c"/>
    <ds:schemaRef ds:uri="484bf416-efd1-4417-8d18-473a2831c1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6DA29E-5F7E-4F2C-8536-6ED2AC3DDB24}">
  <ds:schemaRefs>
    <ds:schemaRef ds:uri="http://schemas.microsoft.com/office/2006/metadata/properties"/>
    <ds:schemaRef ds:uri="ab57c824-c9de-479b-bcdb-0dee5f96ee5c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484bf416-efd1-4417-8d18-473a2831c1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2011-10-20T17:39:45Z</dcterms:created>
  <dcterms:modified xsi:type="dcterms:W3CDTF">2020-07-30T12:56:35Z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53639249-5f01-4d25-96a6-1fab859ddf2f</vt:lpwstr>
  </property>
  <property fmtid="{D5CDD505-2E9C-101B-9397-08002B2CF9AE}" pid="3" name="ContentTypeId">
    <vt:lpwstr>0x0101005D137D4CCA6A594CBC97E73855997C78</vt:lpwstr>
  </property>
  <property fmtid="{D5CDD505-2E9C-101B-9397-08002B2CF9AE}" pid="4" name="MSIP_Label_f42aa342-8706-4288-bd11-ebb85995028c_Enabled">
    <vt:lpwstr>True</vt:lpwstr>
  </property>
  <property fmtid="{D5CDD505-2E9C-101B-9397-08002B2CF9AE}" pid="5" name="MSIP_Label_f42aa342-8706-4288-bd11-ebb85995028c_SiteId">
    <vt:lpwstr>72f988bf-86f1-41af-91ab-2d7cd011db47</vt:lpwstr>
  </property>
  <property fmtid="{D5CDD505-2E9C-101B-9397-08002B2CF9AE}" pid="6" name="MSIP_Label_f42aa342-8706-4288-bd11-ebb85995028c_Ref">
    <vt:lpwstr>https://api.informationprotection.azure.com/api/72f988bf-86f1-41af-91ab-2d7cd011db47</vt:lpwstr>
  </property>
  <property fmtid="{D5CDD505-2E9C-101B-9397-08002B2CF9AE}" pid="7" name="MSIP_Label_f42aa342-8706-4288-bd11-ebb85995028c_SetBy">
    <vt:lpwstr>rajgu@microsoft.com</vt:lpwstr>
  </property>
  <property fmtid="{D5CDD505-2E9C-101B-9397-08002B2CF9AE}" pid="8" name="MSIP_Label_f42aa342-8706-4288-bd11-ebb85995028c_SetDate">
    <vt:lpwstr>2017-04-05T15:08:40.4209513-07:00</vt:lpwstr>
  </property>
  <property fmtid="{D5CDD505-2E9C-101B-9397-08002B2CF9AE}" pid="9" name="MSIP_Label_f42aa342-8706-4288-bd11-ebb85995028c_Name">
    <vt:lpwstr>General</vt:lpwstr>
  </property>
  <property fmtid="{D5CDD505-2E9C-101B-9397-08002B2CF9AE}" pid="10" name="MSIP_Label_f42aa342-8706-4288-bd11-ebb85995028c_Application">
    <vt:lpwstr>Microsoft Azure Information Protection</vt:lpwstr>
  </property>
  <property fmtid="{D5CDD505-2E9C-101B-9397-08002B2CF9AE}" pid="11" name="MSIP_Label_f42aa342-8706-4288-bd11-ebb85995028c_Extended_MSFT_Method">
    <vt:lpwstr>Automatic</vt:lpwstr>
  </property>
  <property fmtid="{D5CDD505-2E9C-101B-9397-08002B2CF9AE}" pid="12" name="Sensitivity">
    <vt:lpwstr>General</vt:lpwstr>
  </property>
</Properties>
</file>